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ahknl.sharepoint.com/sites/grp-sb-BeroepKunstenaar/Gedeelde documenten/Downloads/Downloads BK/xls/"/>
    </mc:Choice>
  </mc:AlternateContent>
  <bookViews>
    <workbookView xWindow="0" yWindow="465" windowWidth="25200" windowHeight="11865"/>
  </bookViews>
  <sheets>
    <sheet name="Example administration" sheetId="1" r:id="rId1"/>
  </sheets>
  <calcPr calcId="162913" concurrentCalc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1" l="1"/>
  <c r="L6" i="1"/>
  <c r="F7" i="1"/>
  <c r="H7" i="1"/>
  <c r="E7" i="1"/>
  <c r="E6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</calcChain>
</file>

<file path=xl/comments1.xml><?xml version="1.0" encoding="utf-8"?>
<comments xmlns="http://schemas.openxmlformats.org/spreadsheetml/2006/main">
  <authors>
    <author>j.prins</author>
  </authors>
  <commentList>
    <comment ref="E5" authorId="0" shapeId="0">
      <text>
        <r>
          <rPr>
            <b/>
            <sz val="8"/>
            <color indexed="81"/>
            <rFont val="Tahoma"/>
          </rPr>
          <t>amount is on the receipt, 9% of 21%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<sst xmlns="http://schemas.openxmlformats.org/spreadsheetml/2006/main" count="37" uniqueCount="37">
  <si>
    <t>Example expense administration performing artist</t>
  </si>
  <si>
    <t>receipt nr.</t>
  </si>
  <si>
    <t>date</t>
  </si>
  <si>
    <t>explain</t>
  </si>
  <si>
    <t>incl. vat</t>
  </si>
  <si>
    <t>vat</t>
  </si>
  <si>
    <t>excl. vat</t>
  </si>
  <si>
    <t>travel car 0,19/km*</t>
  </si>
  <si>
    <t>public transport</t>
  </si>
  <si>
    <t>acces-sories below €453</t>
  </si>
  <si>
    <t xml:space="preserve">investment above €453 </t>
  </si>
  <si>
    <t>office- supply **</t>
  </si>
  <si>
    <t>phone internet mobile phone</t>
  </si>
  <si>
    <t>food and beverage hairdresser make up special clothing***</t>
  </si>
  <si>
    <t>excursion study</t>
  </si>
  <si>
    <t>work space ****</t>
  </si>
  <si>
    <t>profes-sional material *****</t>
  </si>
  <si>
    <t>third person ******</t>
  </si>
  <si>
    <t>various</t>
  </si>
  <si>
    <t>NS</t>
  </si>
  <si>
    <t>etc.</t>
  </si>
  <si>
    <t>total</t>
  </si>
  <si>
    <t>** Office supplies: copying-, postage-, advertisement, photos, contributions and insurances.</t>
  </si>
  <si>
    <t>*** Care: food, beverage, accomodation, personal care, workwear, gifts.</t>
  </si>
  <si>
    <t>**** Workspace: expenses studio, rehearsel space, classroom when to be hired.</t>
  </si>
  <si>
    <t>***** Professional material: administration, literature</t>
  </si>
  <si>
    <t>****** Third person: invoice from for example a director, coach or lawyer.</t>
  </si>
  <si>
    <t xml:space="preserve">The expenses may be deducted if you have the receipts.                                                                        </t>
  </si>
  <si>
    <t xml:space="preserve">Only receipts containing the following details may be deducted:                                                          </t>
  </si>
  <si>
    <t>- The article must be clearly described.</t>
  </si>
  <si>
    <t>- The company name must be on the receipt.</t>
  </si>
  <si>
    <t>- The date must be stated on the receipt.</t>
  </si>
  <si>
    <t>- Receipts must be dated in the corresponding year.</t>
  </si>
  <si>
    <t>For those with VAT registration: the VAT can only be deducted if the amount of VAT is indicated on the receipt.</t>
  </si>
  <si>
    <t>Ziggo</t>
  </si>
  <si>
    <t>Exception: Costs public transport are 9% (divide total amount by 109 x 9 = VAT).</t>
  </si>
  <si>
    <t>* Travel costs: 19 cents per kilometer untill dec 31st 2022, as of 2023 21 cents per kilometer. Or real costs if it's a company car.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</si>
</sst>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3]d/mmm/yy;@"/>
    <numFmt numFmtId="165" formatCode="[$€-2]\ #,##0.00_-"/>
  </numFmts>
  <fonts count="12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sz val="9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4" fillId="0" borderId="0" xfId="0" applyFont="1"/>
    <xf numFmtId="0" fontId="2" fillId="0" borderId="0" xfId="0" applyFont="1"/>
    <xf numFmtId="0" fontId="3" fillId="0" borderId="0" xfId="0" applyFont="1"/>
    <xf numFmtId="0" fontId="5" fillId="0" borderId="1" xfId="0" applyFont="1" applyBorder="1" applyAlignment="1">
      <alignment wrapText="1"/>
    </xf>
    <xf numFmtId="164" fontId="8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165" fontId="8" fillId="0" borderId="1" xfId="0" applyNumberFormat="1" applyFont="1" applyBorder="1" applyAlignment="1">
      <alignment wrapText="1"/>
    </xf>
    <xf numFmtId="0" fontId="2" fillId="0" borderId="1" xfId="0" applyFont="1" applyBorder="1"/>
    <xf numFmtId="164" fontId="3" fillId="0" borderId="1" xfId="0" applyNumberFormat="1" applyFont="1" applyBorder="1"/>
    <xf numFmtId="0" fontId="3" fillId="0" borderId="1" xfId="0" applyFont="1" applyBorder="1"/>
    <xf numFmtId="165" fontId="3" fillId="0" borderId="1" xfId="0" applyNumberFormat="1" applyFont="1" applyBorder="1"/>
    <xf numFmtId="0" fontId="2" fillId="0" borderId="2" xfId="0" applyFont="1" applyBorder="1"/>
    <xf numFmtId="164" fontId="3" fillId="0" borderId="2" xfId="0" applyNumberFormat="1" applyFont="1" applyBorder="1"/>
    <xf numFmtId="0" fontId="3" fillId="0" borderId="2" xfId="0" applyFont="1" applyBorder="1"/>
    <xf numFmtId="165" fontId="3" fillId="0" borderId="2" xfId="0" applyNumberFormat="1" applyFont="1" applyBorder="1"/>
    <xf numFmtId="0" fontId="9" fillId="0" borderId="3" xfId="0" applyFont="1" applyBorder="1"/>
    <xf numFmtId="164" fontId="10" fillId="0" borderId="3" xfId="0" applyNumberFormat="1" applyFont="1" applyBorder="1"/>
    <xf numFmtId="0" fontId="10" fillId="0" borderId="3" xfId="0" applyFont="1" applyBorder="1"/>
    <xf numFmtId="165" fontId="10" fillId="0" borderId="3" xfId="0" applyNumberFormat="1" applyFont="1" applyBorder="1"/>
    <xf numFmtId="0" fontId="5" fillId="0" borderId="1" xfId="0" applyFont="1" applyBorder="1" applyAlignment="1">
      <alignment vertical="top" wrapText="1"/>
    </xf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1" fillId="0" borderId="0" xfId="0" quotePrefix="1" applyFont="1" applyAlignment="1"/>
  </cellXfs>
  <cellStyles count="2">
    <cellStyle name="Normal 2" xfId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R32"/>
  <sheetViews>
    <sheetView tabSelected="1" view="pageLayout" workbookViewId="0">
      <selection activeCell="A18" sqref="A18:R18"/>
    </sheetView>
  </sheetViews>
  <sheetFormatPr defaultColWidth="8.85546875" defaultRowHeight="15" x14ac:dyDescent="0.25"/>
  <cols>
    <col min="10" max="10" width="9.85546875" customWidth="1"/>
    <col min="13" max="13" width="11" customWidth="1"/>
  </cols>
  <sheetData>
    <row r="3" spans="1:18" ht="18" x14ac:dyDescent="0.25">
      <c r="A3" s="1" t="s">
        <v>0</v>
      </c>
    </row>
    <row r="4" spans="1:18" x14ac:dyDescent="0.2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72" x14ac:dyDescent="0.25">
      <c r="A5" s="20" t="s">
        <v>1</v>
      </c>
      <c r="B5" s="20" t="s">
        <v>2</v>
      </c>
      <c r="C5" s="20" t="s">
        <v>3</v>
      </c>
      <c r="D5" s="20" t="s">
        <v>4</v>
      </c>
      <c r="E5" s="20" t="s">
        <v>5</v>
      </c>
      <c r="F5" s="20" t="s">
        <v>6</v>
      </c>
      <c r="G5" s="20" t="s">
        <v>7</v>
      </c>
      <c r="H5" s="20" t="s">
        <v>8</v>
      </c>
      <c r="I5" s="20" t="s">
        <v>9</v>
      </c>
      <c r="J5" s="20" t="s">
        <v>10</v>
      </c>
      <c r="K5" s="20" t="s">
        <v>11</v>
      </c>
      <c r="L5" s="20" t="s">
        <v>12</v>
      </c>
      <c r="M5" s="20" t="s">
        <v>13</v>
      </c>
      <c r="N5" s="20" t="s">
        <v>14</v>
      </c>
      <c r="O5" s="20" t="s">
        <v>15</v>
      </c>
      <c r="P5" s="20" t="s">
        <v>16</v>
      </c>
      <c r="Q5" s="20" t="s">
        <v>17</v>
      </c>
      <c r="R5" s="20" t="s">
        <v>18</v>
      </c>
    </row>
    <row r="6" spans="1:18" x14ac:dyDescent="0.25">
      <c r="A6" s="4">
        <v>1</v>
      </c>
      <c r="B6" s="5">
        <v>44563</v>
      </c>
      <c r="C6" s="6" t="s">
        <v>34</v>
      </c>
      <c r="D6" s="7">
        <v>121</v>
      </c>
      <c r="E6" s="7">
        <f>SUM(D6*21/121)</f>
        <v>21</v>
      </c>
      <c r="F6" s="7">
        <f>SUM(D6*100/121)</f>
        <v>100</v>
      </c>
      <c r="G6" s="7"/>
      <c r="H6" s="7"/>
      <c r="I6" s="7"/>
      <c r="J6" s="7"/>
      <c r="K6" s="7"/>
      <c r="L6" s="7">
        <f>F6</f>
        <v>100</v>
      </c>
      <c r="M6" s="7"/>
      <c r="N6" s="7"/>
      <c r="O6" s="7"/>
      <c r="P6" s="7"/>
      <c r="Q6" s="7"/>
      <c r="R6" s="7"/>
    </row>
    <row r="7" spans="1:18" x14ac:dyDescent="0.25">
      <c r="A7" s="4">
        <v>2</v>
      </c>
      <c r="B7" s="5">
        <v>44608</v>
      </c>
      <c r="C7" s="6" t="s">
        <v>19</v>
      </c>
      <c r="D7" s="7">
        <v>12.5</v>
      </c>
      <c r="E7" s="7">
        <f>SUM(D7*9/109)</f>
        <v>1.0321100917431192</v>
      </c>
      <c r="F7" s="7">
        <f>SUM(D7*100/109)</f>
        <v>11.467889908256881</v>
      </c>
      <c r="G7" s="7"/>
      <c r="H7" s="7">
        <f>F7</f>
        <v>11.467889908256881</v>
      </c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 x14ac:dyDescent="0.25">
      <c r="A8" s="8">
        <v>3</v>
      </c>
      <c r="B8" s="9"/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x14ac:dyDescent="0.25">
      <c r="A9" s="8">
        <v>4</v>
      </c>
      <c r="B9" s="9"/>
      <c r="C9" s="10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 x14ac:dyDescent="0.25">
      <c r="A10" s="8">
        <v>5</v>
      </c>
      <c r="B10" s="9"/>
      <c r="C10" s="10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</row>
    <row r="11" spans="1:18" x14ac:dyDescent="0.25">
      <c r="A11" s="8" t="s">
        <v>20</v>
      </c>
      <c r="B11" s="9"/>
      <c r="C11" s="10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</row>
    <row r="12" spans="1:18" x14ac:dyDescent="0.25">
      <c r="A12" s="8"/>
      <c r="B12" s="9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</row>
    <row r="13" spans="1:18" ht="15.75" thickBot="1" x14ac:dyDescent="0.3">
      <c r="A13" s="12"/>
      <c r="B13" s="13"/>
      <c r="C13" s="14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spans="1:18" x14ac:dyDescent="0.25">
      <c r="A14" s="16" t="s">
        <v>21</v>
      </c>
      <c r="B14" s="17"/>
      <c r="C14" s="18"/>
      <c r="D14" s="19">
        <f>SUM(D6:D13)</f>
        <v>133.5</v>
      </c>
      <c r="E14" s="19">
        <f t="shared" ref="E14:R14" si="0">SUM(E6:E13)</f>
        <v>22.032110091743121</v>
      </c>
      <c r="F14" s="19">
        <f t="shared" si="0"/>
        <v>111.46788990825688</v>
      </c>
      <c r="G14" s="19">
        <f t="shared" si="0"/>
        <v>0</v>
      </c>
      <c r="H14" s="19">
        <f t="shared" si="0"/>
        <v>11.467889908256881</v>
      </c>
      <c r="I14" s="19">
        <f t="shared" si="0"/>
        <v>0</v>
      </c>
      <c r="J14" s="19">
        <f t="shared" si="0"/>
        <v>0</v>
      </c>
      <c r="K14" s="19">
        <f t="shared" si="0"/>
        <v>0</v>
      </c>
      <c r="L14" s="19">
        <f t="shared" si="0"/>
        <v>100</v>
      </c>
      <c r="M14" s="19">
        <f t="shared" si="0"/>
        <v>0</v>
      </c>
      <c r="N14" s="19">
        <f t="shared" si="0"/>
        <v>0</v>
      </c>
      <c r="O14" s="19">
        <f t="shared" si="0"/>
        <v>0</v>
      </c>
      <c r="P14" s="19">
        <f t="shared" si="0"/>
        <v>0</v>
      </c>
      <c r="Q14" s="19">
        <f t="shared" si="0"/>
        <v>0</v>
      </c>
      <c r="R14" s="19">
        <f t="shared" si="0"/>
        <v>0</v>
      </c>
    </row>
    <row r="15" spans="1:18" x14ac:dyDescent="0.25">
      <c r="A15" s="2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x14ac:dyDescent="0.25">
      <c r="A16" s="24" t="s">
        <v>36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3"/>
      <c r="M16" s="23"/>
      <c r="N16" s="23"/>
      <c r="O16" s="23"/>
      <c r="P16" s="23"/>
      <c r="Q16" s="23"/>
      <c r="R16" s="23"/>
    </row>
    <row r="17" spans="1:18" x14ac:dyDescent="0.25">
      <c r="A17" s="22" t="s">
        <v>22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  <c r="P17" s="23"/>
      <c r="Q17" s="23"/>
      <c r="R17" s="23"/>
    </row>
    <row r="18" spans="1:18" x14ac:dyDescent="0.25">
      <c r="A18" s="22" t="s">
        <v>23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3"/>
      <c r="M18" s="23"/>
      <c r="N18" s="23"/>
      <c r="O18" s="23"/>
      <c r="P18" s="23"/>
      <c r="Q18" s="23"/>
      <c r="R18" s="23"/>
    </row>
    <row r="19" spans="1:18" x14ac:dyDescent="0.25">
      <c r="A19" s="22" t="s">
        <v>24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3"/>
      <c r="M19" s="23"/>
      <c r="N19" s="23"/>
      <c r="O19" s="23"/>
      <c r="P19" s="23"/>
      <c r="Q19" s="23"/>
      <c r="R19" s="23"/>
    </row>
    <row r="20" spans="1:18" x14ac:dyDescent="0.25">
      <c r="A20" s="22" t="s">
        <v>25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3"/>
      <c r="M20" s="23"/>
      <c r="N20" s="23"/>
      <c r="O20" s="23"/>
      <c r="P20" s="23"/>
      <c r="Q20" s="23"/>
      <c r="R20" s="23"/>
    </row>
    <row r="21" spans="1:18" x14ac:dyDescent="0.25">
      <c r="A21" s="22" t="s">
        <v>26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3"/>
      <c r="M21" s="23"/>
      <c r="N21" s="23"/>
      <c r="O21" s="23"/>
      <c r="P21" s="23"/>
      <c r="Q21" s="23"/>
      <c r="R21" s="23"/>
    </row>
    <row r="22" spans="1:18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3"/>
      <c r="M22" s="23"/>
      <c r="N22" s="23"/>
      <c r="O22" s="23"/>
      <c r="P22" s="23"/>
      <c r="Q22" s="23"/>
      <c r="R22" s="23"/>
    </row>
    <row r="23" spans="1:18" x14ac:dyDescent="0.25">
      <c r="A23" s="21" t="s">
        <v>27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</row>
    <row r="24" spans="1:18" x14ac:dyDescent="0.25">
      <c r="A24" s="21" t="s">
        <v>28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</row>
    <row r="25" spans="1:18" x14ac:dyDescent="0.25">
      <c r="A25" s="22" t="s">
        <v>29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3"/>
      <c r="M25" s="23"/>
      <c r="N25" s="23"/>
      <c r="O25" s="23"/>
      <c r="P25" s="23"/>
      <c r="Q25" s="23"/>
      <c r="R25" s="23"/>
    </row>
    <row r="26" spans="1:18" x14ac:dyDescent="0.25">
      <c r="A26" s="22" t="s">
        <v>30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3"/>
      <c r="M26" s="23"/>
      <c r="N26" s="23"/>
      <c r="O26" s="23"/>
      <c r="P26" s="23"/>
      <c r="Q26" s="23"/>
      <c r="R26" s="23"/>
    </row>
    <row r="27" spans="1:18" x14ac:dyDescent="0.25">
      <c r="A27" s="22" t="s">
        <v>31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3"/>
      <c r="M27" s="23"/>
      <c r="N27" s="23"/>
      <c r="O27" s="23"/>
      <c r="P27" s="23"/>
      <c r="Q27" s="23"/>
      <c r="R27" s="23"/>
    </row>
    <row r="28" spans="1:18" x14ac:dyDescent="0.25">
      <c r="A28" s="22" t="s">
        <v>32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3"/>
      <c r="M28" s="23"/>
      <c r="N28" s="23"/>
      <c r="O28" s="23"/>
      <c r="P28" s="23"/>
      <c r="Q28" s="23"/>
      <c r="R28" s="23"/>
    </row>
    <row r="29" spans="1:18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3"/>
      <c r="M29" s="23"/>
      <c r="N29" s="23"/>
      <c r="O29" s="23"/>
      <c r="P29" s="23"/>
      <c r="Q29" s="23"/>
      <c r="R29" s="23"/>
    </row>
    <row r="30" spans="1:18" x14ac:dyDescent="0.25">
      <c r="A30" s="21" t="s">
        <v>33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</row>
    <row r="31" spans="1:18" x14ac:dyDescent="0.25">
      <c r="A31" s="21" t="s">
        <v>35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</row>
    <row r="32" spans="1:18" x14ac:dyDescent="0.25">
      <c r="A32" s="25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  <c r="O32" s="23"/>
      <c r="P32" s="23"/>
      <c r="Q32" s="23"/>
      <c r="R32" s="23"/>
    </row>
  </sheetData>
  <mergeCells count="17">
    <mergeCell ref="A31:R31"/>
    <mergeCell ref="A32:R32"/>
    <mergeCell ref="A28:R28"/>
    <mergeCell ref="A29:R29"/>
    <mergeCell ref="A30:R30"/>
    <mergeCell ref="A24:R24"/>
    <mergeCell ref="A25:R25"/>
    <mergeCell ref="A26:R26"/>
    <mergeCell ref="A27:R27"/>
    <mergeCell ref="A16:R16"/>
    <mergeCell ref="A21:R21"/>
    <mergeCell ref="A22:R22"/>
    <mergeCell ref="A23:R23"/>
    <mergeCell ref="A17:R17"/>
    <mergeCell ref="A18:R18"/>
    <mergeCell ref="A19:R19"/>
    <mergeCell ref="A20:R20"/>
  </mergeCells>
  <phoneticPr fontId="11" type="noConversion"/>
  <pageMargins left="0.7" right="0.7" top="0.75" bottom="0.75" header="0.3" footer="0.3"/>
  <pageSetup scale="70" orientation="landscape" horizontalDpi="1200" verticalDpi="1200" r:id="rId1"/>
  <headerFooter>
    <oddHeader xml:space="preserve">&amp;L&amp;G&amp;C  </oddHeader>
    <oddFooter>&amp;ROctober 2022, p.&amp;P</oddFooter>
  </headerFooter>
  <legacyDrawing r:id="rId2"/>
  <legacyDrawingHF r:id="rId3"/>
  <extLst>
    <ext xmlns:mx="http://schemas.microsoft.com/office/mac/excel/2008/main" uri="{64002731-A6B0-56B0-2670-7721B7C09600}">
      <mx:PLV Mode="1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1c038ec-d27f-40d4-9280-da6d0625cb26">
      <Terms xmlns="http://schemas.microsoft.com/office/infopath/2007/PartnerControls"/>
    </lcf76f155ced4ddcb4097134ff3c332f>
    <TaxCatchAll xmlns="1346d0d5-b33c-4eee-997f-d4676669e0f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1D15A1CC821E448408409DC6C7347C" ma:contentTypeVersion="16" ma:contentTypeDescription="Een nieuw document maken." ma:contentTypeScope="" ma:versionID="c960c0ed3f1fef42d138ad7f74bdf43f">
  <xsd:schema xmlns:xsd="http://www.w3.org/2001/XMLSchema" xmlns:xs="http://www.w3.org/2001/XMLSchema" xmlns:p="http://schemas.microsoft.com/office/2006/metadata/properties" xmlns:ns2="31c038ec-d27f-40d4-9280-da6d0625cb26" xmlns:ns3="1346d0d5-b33c-4eee-997f-d4676669e0fe" targetNamespace="http://schemas.microsoft.com/office/2006/metadata/properties" ma:root="true" ma:fieldsID="51ae8a40b0d4d7fc12ee3394285cf9bb" ns2:_="" ns3:_="">
    <xsd:import namespace="31c038ec-d27f-40d4-9280-da6d0625cb26"/>
    <xsd:import namespace="1346d0d5-b33c-4eee-997f-d4676669e0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038ec-d27f-40d4-9280-da6d0625cb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8efad38b-afc2-4aa8-9634-e79bd87024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46d0d5-b33c-4eee-997f-d4676669e0f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d4e0825-1959-40ed-9dcd-21baf93e6418}" ma:internalName="TaxCatchAll" ma:showField="CatchAllData" ma:web="1346d0d5-b33c-4eee-997f-d4676669e0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8317E2-BD2C-4706-811B-CCC73BC2A704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31c038ec-d27f-40d4-9280-da6d0625cb26"/>
    <ds:schemaRef ds:uri="1346d0d5-b33c-4eee-997f-d4676669e0f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792EE6B-EB4A-462F-9BAF-9395416970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B9E695-E81E-4082-ACB2-FBFDFA5202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038ec-d27f-40d4-9280-da6d0625cb26"/>
    <ds:schemaRef ds:uri="1346d0d5-b33c-4eee-997f-d4676669e0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Example administration</vt:lpstr>
    </vt:vector>
  </TitlesOfParts>
  <Company>Amsterdamse Hogeschool voor de Kunsten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Nienke Bos</dc:creator>
  <cp:lastModifiedBy>Judith Prins</cp:lastModifiedBy>
  <dcterms:created xsi:type="dcterms:W3CDTF">2018-06-26T07:26:55Z</dcterms:created>
  <dcterms:modified xsi:type="dcterms:W3CDTF">2022-09-27T15:30:06Z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0x010100B11D15A1CC821E448408409DC6C7347C</vt:lpwstr>
  </property>
  <property fmtid="{D5CDD505-2E9C-101B-9397-08002B2CF9AE}" pid="3" name="ComplianceAssetId">
    <vt:lpwstr/>
  </property>
  <property fmtid="{D5CDD505-2E9C-101B-9397-08002B2CF9AE}" pid="4" name="MediaServiceImageTags">
    <vt:lpwstr/>
  </property>
</Properties>
</file>